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1" l="1"/>
  <c r="D161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<sst xmlns="http://schemas.openxmlformats.org/spreadsheetml/2006/main" count="437" uniqueCount="173">
  <si>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</si>
  <si>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</si>
  <si>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</si>
  <si>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</si>
  <si>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</si>
  <si>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</si>
  <si>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</si>
  <si>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</si>
  <si>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FRANA KRSTE FRANKOPANA_x000D_
IVANIĆGRADSKA 24_x000D_
ZAGREB_x000D_
Tel: +385(1)2361370   Fax: +385(1)2441309_x000D_
OIB: 34428172652_x000D_
Mail: ured@os-fkfrankopana-zg.skole.hr_x000D_
IBAN: HR0923600001101477888</t>
  </si>
  <si>
    <t>Isplata Sredstava Za Razdoblje: 01.04.2026 Do 30.04.2026</t>
  </si>
  <si>
    <t>PCTOGO d.o.o.</t>
  </si>
  <si>
    <t>98377731859</t>
  </si>
  <si>
    <t>ZAGREB</t>
  </si>
  <si>
    <t>USLUGE TELEFONA, POŠTE I PRIJEVOZA</t>
  </si>
  <si>
    <t>OSNOVNA ŠKOLA FRANA KRSTE FRANKOPANA</t>
  </si>
  <si>
    <t>Ukupno:</t>
  </si>
  <si>
    <t>AUTOTURIST Samobor d.o.o.</t>
  </si>
  <si>
    <t>95485292543</t>
  </si>
  <si>
    <t>10430 Samobor</t>
  </si>
  <si>
    <t>ZAGREBAČKA BANKA D.D.</t>
  </si>
  <si>
    <t>92963223473</t>
  </si>
  <si>
    <t>10000 ZAGREB</t>
  </si>
  <si>
    <t>BANKARSKE USLUGE I USLUGE PLATNOG PROMETA</t>
  </si>
  <si>
    <t>In Rebus d.o.o.</t>
  </si>
  <si>
    <t>91591564577</t>
  </si>
  <si>
    <t>10000 Zagreb</t>
  </si>
  <si>
    <t>OSTALE USLUGE</t>
  </si>
  <si>
    <t>ŠKOLSKA OPREMA - GREGIĆ j.d.o.o.</t>
  </si>
  <si>
    <t>89077533639</t>
  </si>
  <si>
    <t>SITNI INVENTAR I AUTO GUME</t>
  </si>
  <si>
    <t>HP-HRVATSKA POŠTA D.D.</t>
  </si>
  <si>
    <t>87311810356</t>
  </si>
  <si>
    <t>ŽIVA VODA</t>
  </si>
  <si>
    <t>86255713939</t>
  </si>
  <si>
    <t>MATERIJAL I SIROVINE</t>
  </si>
  <si>
    <t>FINA</t>
  </si>
  <si>
    <t>85821130368</t>
  </si>
  <si>
    <t>ŠUMO OPSKRBA d.o.o.</t>
  </si>
  <si>
    <t>85775843111</t>
  </si>
  <si>
    <t>Zagreb</t>
  </si>
  <si>
    <t>UREDSKI MATERIJAL I OSTALI MATERIJALNI RASHODI</t>
  </si>
  <si>
    <t>ZAGREBAČKI HOLDING 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</si>
  <si>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</si>
  <si>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</si>
  <si>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</si>
  <si>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</si>
  <si>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</si>
  <si>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</si>
  <si>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</si>
  <si>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ZET ZAGREBAČKI ELEKTRIČNI TRAMVAJ d.o.o.</t>
  </si>
  <si>
    <t>82031999604</t>
  </si>
  <si>
    <t>Hotel Central d.o.o.</t>
  </si>
  <si>
    <t>81401980435</t>
  </si>
  <si>
    <t>31000 Osijek</t>
  </si>
  <si>
    <t>SLUŽBENA PUTOVANJA</t>
  </si>
  <si>
    <t>AGRODALM d.o.o.</t>
  </si>
  <si>
    <t>80649374262</t>
  </si>
  <si>
    <t>Naklada LJEVAK d.o.o</t>
  </si>
  <si>
    <t>80364394364</t>
  </si>
  <si>
    <t>KNJIGE U KNJIŽNICAMA</t>
  </si>
  <si>
    <t>HUROŠ</t>
  </si>
  <si>
    <t>78661516143</t>
  </si>
  <si>
    <t>STRUČNO USAVRŠAVANJE ZAPOSLENIKA</t>
  </si>
  <si>
    <t>KLARA</t>
  </si>
  <si>
    <t>76842508189</t>
  </si>
  <si>
    <t>SREĆKO TOURS d.o.o.</t>
  </si>
  <si>
    <t>74454217661</t>
  </si>
  <si>
    <t>10340 Luka, Vrbovec</t>
  </si>
  <si>
    <t>BAUHAUS-ZAGREB, komanditno društvo za trgovinu i usluge</t>
  </si>
  <si>
    <t>71642207963</t>
  </si>
  <si>
    <t>10090 Zagreb</t>
  </si>
  <si>
    <t>MATERIJAL I DIJELOVI ZA TEKUĆE I INVESTICIJSKO ODRŽAVANJE</t>
  </si>
  <si>
    <t>Telemach Hrvatska d.o.o.</t>
  </si>
  <si>
    <t>70133616033</t>
  </si>
  <si>
    <t>DOBAR PARTNER</t>
  </si>
  <si>
    <t>65278787645</t>
  </si>
  <si>
    <t>NARODNE NOVINE</t>
  </si>
  <si>
    <t>64546066176</t>
  </si>
  <si>
    <t>INSTAR INFORMATIKA</t>
  </si>
  <si>
    <t>64308723629</t>
  </si>
  <si>
    <t>UREDSKA OPREMA I NAMJEŠTAJ</t>
  </si>
  <si>
    <t>HEP OPSKRBA d.o.o.</t>
  </si>
  <si>
    <t>63073332379</t>
  </si>
  <si>
    <t>VODNA NAKNADA</t>
  </si>
  <si>
    <t>61817894937</t>
  </si>
  <si>
    <t>DUBROVNIK SUN</t>
  </si>
  <si>
    <t>60174672203</t>
  </si>
  <si>
    <t>DUBROVNIK</t>
  </si>
  <si>
    <t>KLIMA ZIRDUM d.o.o.</t>
  </si>
  <si>
    <t>58674303975</t>
  </si>
  <si>
    <t>UREĐAJI, STROJEVI I OPREMA ZA OSTALE NAMJENE</t>
  </si>
  <si>
    <t>EURO ROSA IP d.o.o.</t>
  </si>
  <si>
    <t>58421021869</t>
  </si>
  <si>
    <t>EUROVRT</t>
  </si>
  <si>
    <t>57968446706</t>
  </si>
  <si>
    <t>INSTRUMENTI, UREĐAJI I STROJEVI</t>
  </si>
  <si>
    <t>Limes plus d.o.o.</t>
  </si>
  <si>
    <t>57560191883</t>
  </si>
  <si>
    <t>IGO-MAT d.o.o.</t>
  </si>
  <si>
    <t>55662000497</t>
  </si>
  <si>
    <t>10432 Bregana</t>
  </si>
  <si>
    <t>CLIPS</t>
  </si>
  <si>
    <t>52401930153</t>
  </si>
  <si>
    <t>CWS-BOCO D.O.O.</t>
  </si>
  <si>
    <t>51026536351</t>
  </si>
  <si>
    <t>CREADISCO D.O.O</t>
  </si>
  <si>
    <t>44845612948</t>
  </si>
  <si>
    <t>VINDIJA D.D. - MESO</t>
  </si>
  <si>
    <t>44138062462.</t>
  </si>
  <si>
    <t>VARAŽDIN</t>
  </si>
  <si>
    <t>VINDIJA D.D.-MLJEKO</t>
  </si>
  <si>
    <t>44138062462</t>
  </si>
  <si>
    <t>ŠKOLSKA KNJIGA</t>
  </si>
  <si>
    <t>38967655335</t>
  </si>
  <si>
    <t>METRO CASH &amp; CARRY D.O.O.</t>
  </si>
  <si>
    <t>38016445738</t>
  </si>
  <si>
    <t>10090 ZAGREB-SUSEDGRAD</t>
  </si>
  <si>
    <t>NASTAVNI ZAVOD ZA JAVNO ZDRAVSTVO</t>
  </si>
  <si>
    <t>33392005961</t>
  </si>
  <si>
    <t>ZDRAVSTVENE I VETERINARSKE USLUGE</t>
  </si>
  <si>
    <t>OOPG MLAĐAN</t>
  </si>
  <si>
    <t>33360385415</t>
  </si>
  <si>
    <t>DUBRAVA</t>
  </si>
  <si>
    <t>VRTNI CENTAR FLORA</t>
  </si>
  <si>
    <t>33104804103</t>
  </si>
  <si>
    <t>KONICA MINOLTA</t>
  </si>
  <si>
    <t>31697259786</t>
  </si>
  <si>
    <t>ZAGRERB</t>
  </si>
  <si>
    <t>BUMBAR, TRGOVINA I USLUGE d.o.o.</t>
  </si>
  <si>
    <t>31522836079</t>
  </si>
  <si>
    <t>SV. NEDJELJA</t>
  </si>
  <si>
    <t>A1 Hrvatska d.o.o.</t>
  </si>
  <si>
    <t>29524210204</t>
  </si>
  <si>
    <t>NAKLADA KOSINJ d.o.o.</t>
  </si>
  <si>
    <t>26853748349</t>
  </si>
  <si>
    <t>ROTO DINAMIC d.o.o.</t>
  </si>
  <si>
    <t>24723122482</t>
  </si>
  <si>
    <t xml:space="preserve"> SAMOBOR</t>
  </si>
  <si>
    <t>PODRAVKA PREHRAMBENA INDUSTRIJA d.d.</t>
  </si>
  <si>
    <t>18928523252</t>
  </si>
  <si>
    <t>KOPRIVNICA</t>
  </si>
  <si>
    <t>ZAHVALE I SJEĆANJA d.o.o</t>
  </si>
  <si>
    <t>18180861064</t>
  </si>
  <si>
    <t>52100 Pula</t>
  </si>
  <si>
    <t>AKD-ZAŠTITA D.O.O.</t>
  </si>
  <si>
    <t>09253797076</t>
  </si>
  <si>
    <t>NET-MAG ZA INFORMATIČKE USLUGE</t>
  </si>
  <si>
    <t>09012552972</t>
  </si>
  <si>
    <t>RAČUNALNE USLUGE</t>
  </si>
  <si>
    <t>LEDO PLUS d.o.o.</t>
  </si>
  <si>
    <t>07179054100</t>
  </si>
  <si>
    <t>E.S.K. d.o.o.</t>
  </si>
  <si>
    <t>06135698286</t>
  </si>
  <si>
    <t>INTELEKTUALNE I OSOBNE USLUGE</t>
  </si>
  <si>
    <t>ZOP-TEHNOLOŠKE USLUGE D.O.O.</t>
  </si>
  <si>
    <t>01233257226</t>
  </si>
  <si>
    <t>USLUGE TEKUĆEG I INVESTICIJSKOG ODRŽAVANJA</t>
  </si>
  <si>
    <t>STOJANOVIĆ ŠIMUNEC MIRJANA</t>
  </si>
  <si>
    <t>-</t>
  </si>
  <si>
    <t>JOSIPA BATKOVIĆ</t>
  </si>
  <si>
    <t>KUŠIĆ KRISTIJAN</t>
  </si>
  <si>
    <t>SAMANTA SEFEROVIĆ</t>
  </si>
  <si>
    <t>LIDL</t>
  </si>
  <si>
    <t/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</si>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</sst>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63.05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63.05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1000</v>
      </c>
      <c r="E9" s="10">
        <v>3231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143.66999999999999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143.66999999999999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132.63999999999999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132.63999999999999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82.56</v>
      </c>
      <c r="E15" s="10">
        <v>3225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82.56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32.950000000000003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32.950000000000003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103.2</v>
      </c>
      <c r="E19" s="10">
        <v>3222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103.2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3.08</v>
      </c>
      <c r="E21" s="10">
        <v>3431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3.08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45.58</v>
      </c>
      <c r="E23" s="10">
        <v>3221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45.58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665.11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665.11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25</v>
      </c>
      <c r="D27" s="18">
        <v>1409.08</v>
      </c>
      <c r="E27" s="10">
        <v>3223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1409.08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21</v>
      </c>
      <c r="D29" s="18">
        <v>399.88</v>
      </c>
      <c r="E29" s="10">
        <v>3234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399.88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115.47</v>
      </c>
      <c r="E31" s="10">
        <v>3231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115.47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138</v>
      </c>
      <c r="E33" s="10">
        <v>3211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138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25</v>
      </c>
      <c r="D35" s="18">
        <v>1172.03</v>
      </c>
      <c r="E35" s="10">
        <v>3222</v>
      </c>
      <c r="F35" s="9" t="s">
        <v>34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1172.03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25</v>
      </c>
      <c r="D37" s="18">
        <v>20.73</v>
      </c>
      <c r="E37" s="10">
        <v>4241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20.73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100</v>
      </c>
      <c r="E39" s="10">
        <v>3213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100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1217.71</v>
      </c>
      <c r="E41" s="10">
        <v>3222</v>
      </c>
      <c r="F41" s="9" t="s">
        <v>34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1217.71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330</v>
      </c>
      <c r="E43" s="10">
        <v>3231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330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158</v>
      </c>
      <c r="E45" s="10">
        <v>3224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25</v>
      </c>
      <c r="D47" s="18">
        <v>57.97</v>
      </c>
      <c r="E47" s="10">
        <v>3231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57.97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12</v>
      </c>
      <c r="D49" s="18">
        <v>11.08</v>
      </c>
      <c r="E49" s="10">
        <v>3222</v>
      </c>
      <c r="F49" s="9" t="s">
        <v>34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11.08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12</v>
      </c>
      <c r="D51" s="18">
        <v>327.56</v>
      </c>
      <c r="E51" s="10">
        <v>3221</v>
      </c>
      <c r="F51" s="9" t="s">
        <v>40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327.56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12</v>
      </c>
      <c r="D53" s="18">
        <v>45.35</v>
      </c>
      <c r="E53" s="10">
        <v>3221</v>
      </c>
      <c r="F53" s="9" t="s">
        <v>40</v>
      </c>
      <c r="G53" s="27" t="s">
        <v>14</v>
      </c>
    </row>
    <row r="54" spans="1:7" x14ac:dyDescent="0.25">
      <c r="A54" s="9"/>
      <c r="B54" s="14"/>
      <c r="C54" s="10"/>
      <c r="D54" s="18">
        <v>208.99</v>
      </c>
      <c r="E54" s="10">
        <v>4221</v>
      </c>
      <c r="F54" s="9" t="s">
        <v>80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254.34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12</v>
      </c>
      <c r="D56" s="18">
        <v>1284.69</v>
      </c>
      <c r="E56" s="10">
        <v>3223</v>
      </c>
      <c r="F56" s="9" t="s">
        <v>46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1284.69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12</v>
      </c>
      <c r="D58" s="18">
        <v>91.18</v>
      </c>
      <c r="E58" s="10">
        <v>3234</v>
      </c>
      <c r="F58" s="9" t="s">
        <v>43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91.18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301.2</v>
      </c>
      <c r="E60" s="10">
        <v>3211</v>
      </c>
      <c r="F60" s="9" t="s">
        <v>54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301.2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25</v>
      </c>
      <c r="D62" s="18">
        <v>3380</v>
      </c>
      <c r="E62" s="10">
        <v>4227</v>
      </c>
      <c r="F62" s="9" t="s">
        <v>90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3380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25</v>
      </c>
      <c r="D64" s="18">
        <v>393.79</v>
      </c>
      <c r="E64" s="10">
        <v>3221</v>
      </c>
      <c r="F64" s="9" t="s">
        <v>40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393.79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12</v>
      </c>
      <c r="D66" s="18">
        <v>92</v>
      </c>
      <c r="E66" s="10">
        <v>3224</v>
      </c>
      <c r="F66" s="9" t="s">
        <v>71</v>
      </c>
      <c r="G66" s="27" t="s">
        <v>14</v>
      </c>
    </row>
    <row r="67" spans="1:7" x14ac:dyDescent="0.25">
      <c r="A67" s="9"/>
      <c r="B67" s="14"/>
      <c r="C67" s="10"/>
      <c r="D67" s="18">
        <v>206.4</v>
      </c>
      <c r="E67" s="10">
        <v>4225</v>
      </c>
      <c r="F67" s="9" t="s">
        <v>95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298.39999999999998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21</v>
      </c>
      <c r="D69" s="18">
        <v>156.69999999999999</v>
      </c>
      <c r="E69" s="10">
        <v>3221</v>
      </c>
      <c r="F69" s="9" t="s">
        <v>40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156.69999999999999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100</v>
      </c>
      <c r="D71" s="18">
        <v>668.76</v>
      </c>
      <c r="E71" s="10">
        <v>3222</v>
      </c>
      <c r="F71" s="9" t="s">
        <v>34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668.76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12</v>
      </c>
      <c r="D73" s="18">
        <v>1811.21</v>
      </c>
      <c r="E73" s="10">
        <v>3222</v>
      </c>
      <c r="F73" s="9" t="s">
        <v>34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1811.21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12</v>
      </c>
      <c r="D75" s="18">
        <v>24.58</v>
      </c>
      <c r="E75" s="10">
        <v>3239</v>
      </c>
      <c r="F75" s="9" t="s">
        <v>26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24.58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12</v>
      </c>
      <c r="D77" s="18">
        <v>59.9</v>
      </c>
      <c r="E77" s="10">
        <v>3221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59.9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109</v>
      </c>
      <c r="D79" s="18">
        <v>851.34</v>
      </c>
      <c r="E79" s="10">
        <v>3222</v>
      </c>
      <c r="F79" s="9" t="s">
        <v>34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851.34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109</v>
      </c>
      <c r="D81" s="18">
        <v>1959.89</v>
      </c>
      <c r="E81" s="10">
        <v>3222</v>
      </c>
      <c r="F81" s="9" t="s">
        <v>34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1959.89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12</v>
      </c>
      <c r="D83" s="18">
        <v>13.58</v>
      </c>
      <c r="E83" s="10">
        <v>3221</v>
      </c>
      <c r="F83" s="9" t="s">
        <v>40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13.58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27.2</v>
      </c>
      <c r="E85" s="10">
        <v>3221</v>
      </c>
      <c r="F85" s="9" t="s">
        <v>40</v>
      </c>
      <c r="G85" s="27" t="s">
        <v>14</v>
      </c>
    </row>
    <row r="86" spans="1:7" x14ac:dyDescent="0.25">
      <c r="A86" s="9"/>
      <c r="B86" s="14"/>
      <c r="C86" s="10"/>
      <c r="D86" s="18">
        <v>484.6</v>
      </c>
      <c r="E86" s="10">
        <v>3222</v>
      </c>
      <c r="F86" s="9" t="s">
        <v>34</v>
      </c>
      <c r="G86" s="28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SUM(D85:D86)</f>
        <v>511.8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12</v>
      </c>
      <c r="D88" s="18">
        <v>212.5</v>
      </c>
      <c r="E88" s="10">
        <v>3236</v>
      </c>
      <c r="F88" s="9" t="s">
        <v>119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212.5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122</v>
      </c>
      <c r="D90" s="18">
        <v>229.19</v>
      </c>
      <c r="E90" s="10">
        <v>3222</v>
      </c>
      <c r="F90" s="9" t="s">
        <v>34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229.19</v>
      </c>
      <c r="E91" s="23"/>
      <c r="F91" s="25"/>
      <c r="G91" s="26"/>
    </row>
    <row r="92" spans="1:7" x14ac:dyDescent="0.25">
      <c r="A92" s="9" t="s">
        <v>123</v>
      </c>
      <c r="B92" s="14" t="s">
        <v>124</v>
      </c>
      <c r="C92" s="10" t="s">
        <v>12</v>
      </c>
      <c r="D92" s="18">
        <v>100</v>
      </c>
      <c r="E92" s="10">
        <v>3239</v>
      </c>
      <c r="F92" s="9" t="s">
        <v>26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100</v>
      </c>
      <c r="E93" s="23"/>
      <c r="F93" s="25"/>
      <c r="G93" s="26"/>
    </row>
    <row r="94" spans="1:7" x14ac:dyDescent="0.25">
      <c r="A94" s="9" t="s">
        <v>125</v>
      </c>
      <c r="B94" s="14" t="s">
        <v>126</v>
      </c>
      <c r="C94" s="10" t="s">
        <v>127</v>
      </c>
      <c r="D94" s="18">
        <v>238.99</v>
      </c>
      <c r="E94" s="10">
        <v>3239</v>
      </c>
      <c r="F94" s="9" t="s">
        <v>26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238.99</v>
      </c>
      <c r="E95" s="23"/>
      <c r="F95" s="25"/>
      <c r="G95" s="26"/>
    </row>
    <row r="96" spans="1:7" x14ac:dyDescent="0.25">
      <c r="A96" s="9" t="s">
        <v>128</v>
      </c>
      <c r="B96" s="14" t="s">
        <v>129</v>
      </c>
      <c r="C96" s="10" t="s">
        <v>130</v>
      </c>
      <c r="D96" s="18">
        <v>5.88</v>
      </c>
      <c r="E96" s="10">
        <v>3222</v>
      </c>
      <c r="F96" s="9" t="s">
        <v>34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5.88</v>
      </c>
      <c r="E97" s="23"/>
      <c r="F97" s="25"/>
      <c r="G97" s="26"/>
    </row>
    <row r="98" spans="1:7" x14ac:dyDescent="0.25">
      <c r="A98" s="9" t="s">
        <v>131</v>
      </c>
      <c r="B98" s="14" t="s">
        <v>132</v>
      </c>
      <c r="C98" s="10" t="s">
        <v>12</v>
      </c>
      <c r="D98" s="18">
        <v>67.38</v>
      </c>
      <c r="E98" s="10">
        <v>3231</v>
      </c>
      <c r="F98" s="9" t="s">
        <v>13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67.38</v>
      </c>
      <c r="E99" s="23"/>
      <c r="F99" s="25"/>
      <c r="G99" s="26"/>
    </row>
    <row r="100" spans="1:7" x14ac:dyDescent="0.25">
      <c r="A100" s="9" t="s">
        <v>133</v>
      </c>
      <c r="B100" s="14" t="s">
        <v>134</v>
      </c>
      <c r="C100" s="10" t="s">
        <v>25</v>
      </c>
      <c r="D100" s="18">
        <v>32.97</v>
      </c>
      <c r="E100" s="10">
        <v>3221</v>
      </c>
      <c r="F100" s="9" t="s">
        <v>40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32.97</v>
      </c>
      <c r="E101" s="23"/>
      <c r="F101" s="25"/>
      <c r="G101" s="26"/>
    </row>
    <row r="102" spans="1:7" x14ac:dyDescent="0.25">
      <c r="A102" s="9" t="s">
        <v>135</v>
      </c>
      <c r="B102" s="14" t="s">
        <v>136</v>
      </c>
      <c r="C102" s="10" t="s">
        <v>137</v>
      </c>
      <c r="D102" s="18">
        <v>596.82000000000005</v>
      </c>
      <c r="E102" s="10">
        <v>3222</v>
      </c>
      <c r="F102" s="9" t="s">
        <v>34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596.82000000000005</v>
      </c>
      <c r="E103" s="23"/>
      <c r="F103" s="25"/>
      <c r="G103" s="26"/>
    </row>
    <row r="104" spans="1:7" x14ac:dyDescent="0.25">
      <c r="A104" s="9" t="s">
        <v>138</v>
      </c>
      <c r="B104" s="14" t="s">
        <v>139</v>
      </c>
      <c r="C104" s="10" t="s">
        <v>140</v>
      </c>
      <c r="D104" s="18">
        <v>883.54</v>
      </c>
      <c r="E104" s="10">
        <v>3222</v>
      </c>
      <c r="F104" s="9" t="s">
        <v>34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883.54</v>
      </c>
      <c r="E105" s="23"/>
      <c r="F105" s="25"/>
      <c r="G105" s="26"/>
    </row>
    <row r="106" spans="1:7" x14ac:dyDescent="0.25">
      <c r="A106" s="9" t="s">
        <v>141</v>
      </c>
      <c r="B106" s="14" t="s">
        <v>142</v>
      </c>
      <c r="C106" s="10" t="s">
        <v>143</v>
      </c>
      <c r="D106" s="18">
        <v>13.98</v>
      </c>
      <c r="E106" s="10">
        <v>3221</v>
      </c>
      <c r="F106" s="9" t="s">
        <v>40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13.98</v>
      </c>
      <c r="E107" s="23"/>
      <c r="F107" s="25"/>
      <c r="G107" s="26"/>
    </row>
    <row r="108" spans="1:7" x14ac:dyDescent="0.25">
      <c r="A108" s="9" t="s">
        <v>144</v>
      </c>
      <c r="B108" s="14" t="s">
        <v>145</v>
      </c>
      <c r="C108" s="10" t="s">
        <v>21</v>
      </c>
      <c r="D108" s="18">
        <v>55</v>
      </c>
      <c r="E108" s="10">
        <v>3239</v>
      </c>
      <c r="F108" s="9" t="s">
        <v>26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55</v>
      </c>
      <c r="E109" s="23"/>
      <c r="F109" s="25"/>
      <c r="G109" s="26"/>
    </row>
    <row r="110" spans="1:7" x14ac:dyDescent="0.25">
      <c r="A110" s="9" t="s">
        <v>146</v>
      </c>
      <c r="B110" s="14" t="s">
        <v>147</v>
      </c>
      <c r="C110" s="10" t="s">
        <v>12</v>
      </c>
      <c r="D110" s="18">
        <v>65</v>
      </c>
      <c r="E110" s="10">
        <v>3238</v>
      </c>
      <c r="F110" s="9" t="s">
        <v>148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65</v>
      </c>
      <c r="E111" s="23"/>
      <c r="F111" s="25"/>
      <c r="G111" s="26"/>
    </row>
    <row r="112" spans="1:7" x14ac:dyDescent="0.25">
      <c r="A112" s="9" t="s">
        <v>149</v>
      </c>
      <c r="B112" s="14" t="s">
        <v>150</v>
      </c>
      <c r="C112" s="10" t="s">
        <v>12</v>
      </c>
      <c r="D112" s="18">
        <v>648.65</v>
      </c>
      <c r="E112" s="10">
        <v>3222</v>
      </c>
      <c r="F112" s="9" t="s">
        <v>34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648.65</v>
      </c>
      <c r="E113" s="23"/>
      <c r="F113" s="25"/>
      <c r="G113" s="26"/>
    </row>
    <row r="114" spans="1:7" x14ac:dyDescent="0.25">
      <c r="A114" s="9" t="s">
        <v>151</v>
      </c>
      <c r="B114" s="14" t="s">
        <v>152</v>
      </c>
      <c r="C114" s="10" t="s">
        <v>12</v>
      </c>
      <c r="D114" s="18">
        <v>1868.75</v>
      </c>
      <c r="E114" s="10">
        <v>3237</v>
      </c>
      <c r="F114" s="9" t="s">
        <v>153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1868.75</v>
      </c>
      <c r="E115" s="23"/>
      <c r="F115" s="25"/>
      <c r="G115" s="26"/>
    </row>
    <row r="116" spans="1:7" x14ac:dyDescent="0.25">
      <c r="A116" s="9" t="s">
        <v>154</v>
      </c>
      <c r="B116" s="14" t="s">
        <v>155</v>
      </c>
      <c r="C116" s="10" t="s">
        <v>25</v>
      </c>
      <c r="D116" s="18">
        <v>262.75</v>
      </c>
      <c r="E116" s="10">
        <v>3232</v>
      </c>
      <c r="F116" s="9" t="s">
        <v>156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262.75</v>
      </c>
      <c r="E117" s="23"/>
      <c r="F117" s="25"/>
      <c r="G117" s="26"/>
    </row>
    <row r="118" spans="1:7" x14ac:dyDescent="0.25">
      <c r="A118" s="9" t="s">
        <v>157</v>
      </c>
      <c r="B118" s="14" t="s">
        <v>158</v>
      </c>
      <c r="C118" s="10" t="s">
        <v>12</v>
      </c>
      <c r="D118" s="18">
        <v>111.36</v>
      </c>
      <c r="E118" s="10">
        <v>3231</v>
      </c>
      <c r="F118" s="9" t="s">
        <v>13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111.36</v>
      </c>
      <c r="E119" s="23"/>
      <c r="F119" s="25"/>
      <c r="G119" s="26"/>
    </row>
    <row r="120" spans="1:7" x14ac:dyDescent="0.25">
      <c r="A120" s="9" t="s">
        <v>159</v>
      </c>
      <c r="B120" s="14" t="s">
        <v>158</v>
      </c>
      <c r="C120" s="10" t="s">
        <v>12</v>
      </c>
      <c r="D120" s="18">
        <v>69.92</v>
      </c>
      <c r="E120" s="10">
        <v>3231</v>
      </c>
      <c r="F120" s="9" t="s">
        <v>13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69.92</v>
      </c>
      <c r="E121" s="23"/>
      <c r="F121" s="25"/>
      <c r="G121" s="26"/>
    </row>
    <row r="122" spans="1:7" x14ac:dyDescent="0.25">
      <c r="A122" s="9" t="s">
        <v>160</v>
      </c>
      <c r="B122" s="14" t="s">
        <v>158</v>
      </c>
      <c r="C122" s="10" t="s">
        <v>12</v>
      </c>
      <c r="D122" s="18">
        <v>29.17</v>
      </c>
      <c r="E122" s="10">
        <v>3231</v>
      </c>
      <c r="F122" s="9" t="s">
        <v>13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29.17</v>
      </c>
      <c r="E123" s="23"/>
      <c r="F123" s="25"/>
      <c r="G123" s="26"/>
    </row>
    <row r="124" spans="1:7" x14ac:dyDescent="0.25">
      <c r="A124" s="9" t="s">
        <v>161</v>
      </c>
      <c r="B124" s="14" t="s">
        <v>158</v>
      </c>
      <c r="C124" s="10" t="s">
        <v>12</v>
      </c>
      <c r="D124" s="18">
        <v>15.2</v>
      </c>
      <c r="E124" s="10">
        <v>3231</v>
      </c>
      <c r="F124" s="9" t="s">
        <v>13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15.2</v>
      </c>
      <c r="E125" s="23"/>
      <c r="F125" s="25"/>
      <c r="G125" s="26"/>
    </row>
    <row r="126" spans="1:7" x14ac:dyDescent="0.25">
      <c r="A126" s="9" t="s">
        <v>162</v>
      </c>
      <c r="B126" s="14" t="s">
        <v>163</v>
      </c>
      <c r="C126" s="10"/>
      <c r="D126" s="18">
        <v>88.59</v>
      </c>
      <c r="E126" s="10">
        <v>3222</v>
      </c>
      <c r="F126" s="9" t="s">
        <v>34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88.59</v>
      </c>
      <c r="E127" s="23"/>
      <c r="F127" s="25"/>
      <c r="G127" s="26"/>
    </row>
    <row r="128" spans="1:7" x14ac:dyDescent="0.25">
      <c r="A128" s="9"/>
      <c r="B128" s="14"/>
      <c r="C128" s="10"/>
      <c r="D128" s="18">
        <v>12590.27</v>
      </c>
      <c r="E128" s="10">
        <v>3111</v>
      </c>
      <c r="F128" s="9" t="s">
        <v>164</v>
      </c>
      <c r="G128" s="27" t="s">
        <v>14</v>
      </c>
    </row>
    <row r="129" spans="1:7" x14ac:dyDescent="0.25">
      <c r="A129" s="9"/>
      <c r="B129" s="14"/>
      <c r="C129" s="10"/>
      <c r="D129" s="18">
        <v>109828.98</v>
      </c>
      <c r="E129" s="10">
        <v>3111</v>
      </c>
      <c r="F129" s="9" t="s">
        <v>164</v>
      </c>
      <c r="G129" s="28" t="s">
        <v>14</v>
      </c>
    </row>
    <row r="130" spans="1:7" x14ac:dyDescent="0.25">
      <c r="A130" s="9"/>
      <c r="B130" s="14"/>
      <c r="C130" s="10"/>
      <c r="D130" s="18">
        <v>610.84</v>
      </c>
      <c r="E130" s="10">
        <v>3113</v>
      </c>
      <c r="F130" s="9" t="s">
        <v>165</v>
      </c>
      <c r="G130" s="28" t="s">
        <v>14</v>
      </c>
    </row>
    <row r="131" spans="1:7" x14ac:dyDescent="0.25">
      <c r="A131" s="9"/>
      <c r="B131" s="14"/>
      <c r="C131" s="10"/>
      <c r="D131" s="18">
        <v>1126.69</v>
      </c>
      <c r="E131" s="10">
        <v>3114</v>
      </c>
      <c r="F131" s="9" t="s">
        <v>166</v>
      </c>
      <c r="G131" s="28" t="s">
        <v>14</v>
      </c>
    </row>
    <row r="132" spans="1:7" x14ac:dyDescent="0.25">
      <c r="A132" s="9"/>
      <c r="B132" s="14"/>
      <c r="C132" s="10"/>
      <c r="D132" s="18">
        <v>1000</v>
      </c>
      <c r="E132" s="10">
        <v>3121</v>
      </c>
      <c r="F132" s="9" t="s">
        <v>167</v>
      </c>
      <c r="G132" s="28" t="s">
        <v>14</v>
      </c>
    </row>
    <row r="133" spans="1:7" x14ac:dyDescent="0.25">
      <c r="A133" s="9"/>
      <c r="B133" s="14"/>
      <c r="C133" s="10"/>
      <c r="D133" s="18">
        <v>226.24</v>
      </c>
      <c r="E133" s="10">
        <v>3122</v>
      </c>
      <c r="F133" s="9" t="s">
        <v>168</v>
      </c>
      <c r="G133" s="28" t="s">
        <v>14</v>
      </c>
    </row>
    <row r="134" spans="1:7" x14ac:dyDescent="0.25">
      <c r="A134" s="9"/>
      <c r="B134" s="14"/>
      <c r="C134" s="10"/>
      <c r="D134" s="18">
        <v>18408.46</v>
      </c>
      <c r="E134" s="10">
        <v>3132</v>
      </c>
      <c r="F134" s="9" t="s">
        <v>169</v>
      </c>
      <c r="G134" s="28" t="s">
        <v>14</v>
      </c>
    </row>
    <row r="135" spans="1:7" x14ac:dyDescent="0.25">
      <c r="A135" s="9"/>
      <c r="B135" s="14"/>
      <c r="C135" s="10"/>
      <c r="D135" s="18">
        <v>1563.67</v>
      </c>
      <c r="E135" s="10">
        <v>3141</v>
      </c>
      <c r="F135" s="9" t="s">
        <v>168</v>
      </c>
      <c r="G135" s="28" t="s">
        <v>14</v>
      </c>
    </row>
    <row r="136" spans="1:7" x14ac:dyDescent="0.25">
      <c r="A136" s="9"/>
      <c r="B136" s="14"/>
      <c r="C136" s="10"/>
      <c r="D136" s="18">
        <v>881.32</v>
      </c>
      <c r="E136" s="10">
        <v>3151</v>
      </c>
      <c r="F136" s="9" t="s">
        <v>168</v>
      </c>
      <c r="G136" s="28" t="s">
        <v>14</v>
      </c>
    </row>
    <row r="137" spans="1:7" x14ac:dyDescent="0.25">
      <c r="A137" s="9"/>
      <c r="B137" s="14"/>
      <c r="C137" s="10"/>
      <c r="D137" s="18">
        <v>2591.19</v>
      </c>
      <c r="E137" s="10">
        <v>3151</v>
      </c>
      <c r="F137" s="9" t="s">
        <v>168</v>
      </c>
      <c r="G137" s="28" t="s">
        <v>14</v>
      </c>
    </row>
    <row r="138" spans="1:7" x14ac:dyDescent="0.25">
      <c r="A138" s="9"/>
      <c r="B138" s="14"/>
      <c r="C138" s="10"/>
      <c r="D138" s="18">
        <v>2908.36</v>
      </c>
      <c r="E138" s="10">
        <v>3162</v>
      </c>
      <c r="F138" s="9" t="s">
        <v>168</v>
      </c>
      <c r="G138" s="28" t="s">
        <v>14</v>
      </c>
    </row>
    <row r="139" spans="1:7" x14ac:dyDescent="0.25">
      <c r="A139" s="9"/>
      <c r="B139" s="14"/>
      <c r="C139" s="10"/>
      <c r="D139" s="18">
        <v>24.35</v>
      </c>
      <c r="E139" s="10">
        <v>3171</v>
      </c>
      <c r="F139" s="9" t="s">
        <v>168</v>
      </c>
      <c r="G139" s="28" t="s">
        <v>14</v>
      </c>
    </row>
    <row r="140" spans="1:7" x14ac:dyDescent="0.25">
      <c r="A140" s="9"/>
      <c r="B140" s="14"/>
      <c r="C140" s="10"/>
      <c r="D140" s="18">
        <v>73.05</v>
      </c>
      <c r="E140" s="10">
        <v>3171</v>
      </c>
      <c r="F140" s="9" t="s">
        <v>168</v>
      </c>
      <c r="G140" s="28" t="s">
        <v>14</v>
      </c>
    </row>
    <row r="141" spans="1:7" x14ac:dyDescent="0.25">
      <c r="A141" s="9"/>
      <c r="B141" s="14"/>
      <c r="C141" s="10"/>
      <c r="D141" s="18">
        <v>80.36</v>
      </c>
      <c r="E141" s="10">
        <v>3171</v>
      </c>
      <c r="F141" s="9" t="s">
        <v>168</v>
      </c>
      <c r="G141" s="28" t="s">
        <v>14</v>
      </c>
    </row>
    <row r="142" spans="1:7" x14ac:dyDescent="0.25">
      <c r="A142" s="9"/>
      <c r="B142" s="14"/>
      <c r="C142" s="10"/>
      <c r="D142" s="18">
        <v>89.61</v>
      </c>
      <c r="E142" s="10">
        <v>3171</v>
      </c>
      <c r="F142" s="9" t="s">
        <v>168</v>
      </c>
      <c r="G142" s="28" t="s">
        <v>14</v>
      </c>
    </row>
    <row r="143" spans="1:7" x14ac:dyDescent="0.25">
      <c r="A143" s="9"/>
      <c r="B143" s="14"/>
      <c r="C143" s="10"/>
      <c r="D143" s="18">
        <v>300</v>
      </c>
      <c r="E143" s="10">
        <v>3171</v>
      </c>
      <c r="F143" s="9" t="s">
        <v>168</v>
      </c>
      <c r="G143" s="28" t="s">
        <v>14</v>
      </c>
    </row>
    <row r="144" spans="1:7" x14ac:dyDescent="0.25">
      <c r="A144" s="9"/>
      <c r="B144" s="14"/>
      <c r="C144" s="10"/>
      <c r="D144" s="18">
        <v>15</v>
      </c>
      <c r="E144" s="10">
        <v>3211</v>
      </c>
      <c r="F144" s="9" t="s">
        <v>54</v>
      </c>
      <c r="G144" s="28" t="s">
        <v>14</v>
      </c>
    </row>
    <row r="145" spans="1:7" x14ac:dyDescent="0.25">
      <c r="A145" s="9"/>
      <c r="B145" s="14"/>
      <c r="C145" s="10"/>
      <c r="D145" s="18">
        <v>75</v>
      </c>
      <c r="E145" s="10">
        <v>3211</v>
      </c>
      <c r="F145" s="9" t="s">
        <v>54</v>
      </c>
      <c r="G145" s="28" t="s">
        <v>14</v>
      </c>
    </row>
    <row r="146" spans="1:7" x14ac:dyDescent="0.25">
      <c r="A146" s="9"/>
      <c r="B146" s="14"/>
      <c r="C146" s="10"/>
      <c r="D146" s="18">
        <v>90</v>
      </c>
      <c r="E146" s="10">
        <v>3211</v>
      </c>
      <c r="F146" s="9" t="s">
        <v>54</v>
      </c>
      <c r="G146" s="28" t="s">
        <v>14</v>
      </c>
    </row>
    <row r="147" spans="1:7" x14ac:dyDescent="0.25">
      <c r="A147" s="9"/>
      <c r="B147" s="14"/>
      <c r="C147" s="10"/>
      <c r="D147" s="18">
        <v>495</v>
      </c>
      <c r="E147" s="10">
        <v>3211</v>
      </c>
      <c r="F147" s="9" t="s">
        <v>54</v>
      </c>
      <c r="G147" s="28" t="s">
        <v>14</v>
      </c>
    </row>
    <row r="148" spans="1:7" x14ac:dyDescent="0.25">
      <c r="A148" s="9"/>
      <c r="B148" s="14"/>
      <c r="C148" s="10"/>
      <c r="D148" s="18">
        <v>666.05</v>
      </c>
      <c r="E148" s="10">
        <v>3212</v>
      </c>
      <c r="F148" s="9" t="s">
        <v>170</v>
      </c>
      <c r="G148" s="28" t="s">
        <v>14</v>
      </c>
    </row>
    <row r="149" spans="1:7" x14ac:dyDescent="0.25">
      <c r="A149" s="9"/>
      <c r="B149" s="14"/>
      <c r="C149" s="10"/>
      <c r="D149" s="18">
        <v>3264.16</v>
      </c>
      <c r="E149" s="10">
        <v>3212</v>
      </c>
      <c r="F149" s="9" t="s">
        <v>170</v>
      </c>
      <c r="G149" s="28" t="s">
        <v>14</v>
      </c>
    </row>
    <row r="150" spans="1:7" x14ac:dyDescent="0.25">
      <c r="A150" s="9"/>
      <c r="B150" s="14"/>
      <c r="C150" s="10"/>
      <c r="D150" s="18">
        <v>54.11</v>
      </c>
      <c r="E150" s="10">
        <v>3237</v>
      </c>
      <c r="F150" s="9" t="s">
        <v>153</v>
      </c>
      <c r="G150" s="28" t="s">
        <v>14</v>
      </c>
    </row>
    <row r="151" spans="1:7" x14ac:dyDescent="0.25">
      <c r="A151" s="9"/>
      <c r="B151" s="14"/>
      <c r="C151" s="10"/>
      <c r="D151" s="18">
        <v>110.26</v>
      </c>
      <c r="E151" s="10">
        <v>3237</v>
      </c>
      <c r="F151" s="9" t="s">
        <v>153</v>
      </c>
      <c r="G151" s="28" t="s">
        <v>14</v>
      </c>
    </row>
    <row r="152" spans="1:7" x14ac:dyDescent="0.25">
      <c r="A152" s="9"/>
      <c r="B152" s="14"/>
      <c r="C152" s="10"/>
      <c r="D152" s="18">
        <v>149.35</v>
      </c>
      <c r="E152" s="10">
        <v>3237</v>
      </c>
      <c r="F152" s="9" t="s">
        <v>153</v>
      </c>
      <c r="G152" s="28" t="s">
        <v>14</v>
      </c>
    </row>
    <row r="153" spans="1:7" x14ac:dyDescent="0.25">
      <c r="A153" s="9"/>
      <c r="B153" s="14"/>
      <c r="C153" s="10"/>
      <c r="D153" s="18">
        <v>182.41</v>
      </c>
      <c r="E153" s="10">
        <v>3237</v>
      </c>
      <c r="F153" s="9" t="s">
        <v>153</v>
      </c>
      <c r="G153" s="28" t="s">
        <v>14</v>
      </c>
    </row>
    <row r="154" spans="1:7" x14ac:dyDescent="0.25">
      <c r="A154" s="9"/>
      <c r="B154" s="14"/>
      <c r="C154" s="10"/>
      <c r="D154" s="18">
        <v>500</v>
      </c>
      <c r="E154" s="10">
        <v>3237</v>
      </c>
      <c r="F154" s="9" t="s">
        <v>153</v>
      </c>
      <c r="G154" s="28" t="s">
        <v>14</v>
      </c>
    </row>
    <row r="155" spans="1:7" x14ac:dyDescent="0.25">
      <c r="A155" s="9"/>
      <c r="B155" s="14"/>
      <c r="C155" s="10"/>
      <c r="D155" s="18">
        <v>600</v>
      </c>
      <c r="E155" s="10">
        <v>3237</v>
      </c>
      <c r="F155" s="9" t="s">
        <v>153</v>
      </c>
      <c r="G155" s="28" t="s">
        <v>14</v>
      </c>
    </row>
    <row r="156" spans="1:7" x14ac:dyDescent="0.25">
      <c r="A156" s="9"/>
      <c r="B156" s="14"/>
      <c r="C156" s="10"/>
      <c r="D156" s="18">
        <v>775.61</v>
      </c>
      <c r="E156" s="10">
        <v>3237</v>
      </c>
      <c r="F156" s="9" t="s">
        <v>153</v>
      </c>
      <c r="G156" s="28" t="s">
        <v>14</v>
      </c>
    </row>
    <row r="157" spans="1:7" x14ac:dyDescent="0.25">
      <c r="A157" s="9"/>
      <c r="B157" s="14"/>
      <c r="C157" s="10"/>
      <c r="D157" s="18">
        <v>38.6</v>
      </c>
      <c r="E157" s="10">
        <v>3291</v>
      </c>
      <c r="F157" s="9" t="s">
        <v>171</v>
      </c>
      <c r="G157" s="28" t="s">
        <v>14</v>
      </c>
    </row>
    <row r="158" spans="1:7" x14ac:dyDescent="0.25">
      <c r="A158" s="9"/>
      <c r="B158" s="14"/>
      <c r="C158" s="10"/>
      <c r="D158" s="18">
        <v>51.48</v>
      </c>
      <c r="E158" s="10">
        <v>3291</v>
      </c>
      <c r="F158" s="9" t="s">
        <v>171</v>
      </c>
      <c r="G158" s="28" t="s">
        <v>14</v>
      </c>
    </row>
    <row r="159" spans="1:7" x14ac:dyDescent="0.25">
      <c r="A159" s="9"/>
      <c r="B159" s="14"/>
      <c r="C159" s="10"/>
      <c r="D159" s="18">
        <v>103.14</v>
      </c>
      <c r="E159" s="10">
        <v>3291</v>
      </c>
      <c r="F159" s="9" t="s">
        <v>171</v>
      </c>
      <c r="G159" s="28" t="s">
        <v>14</v>
      </c>
    </row>
    <row r="160" spans="1:7" x14ac:dyDescent="0.25">
      <c r="A160" s="9"/>
      <c r="B160" s="14"/>
      <c r="C160" s="10"/>
      <c r="D160" s="18">
        <v>2298.88</v>
      </c>
      <c r="E160" s="10">
        <v>3291</v>
      </c>
      <c r="F160" s="9" t="s">
        <v>171</v>
      </c>
      <c r="G160" s="28" t="s">
        <v>14</v>
      </c>
    </row>
    <row r="161" spans="1:7" ht="21" customHeight="1" thickBot="1" x14ac:dyDescent="0.3">
      <c r="A161" s="21" t="s">
        <v>15</v>
      </c>
      <c r="B161" s="22"/>
      <c r="C161" s="23"/>
      <c r="D161" s="24">
        <f>SUM(D128:D160)</f>
        <v>161772.44</v>
      </c>
      <c r="E161" s="23"/>
      <c r="F161" s="25"/>
      <c r="G161" s="26"/>
    </row>
    <row r="162" spans="1:7" ht="15.75" thickBot="1" x14ac:dyDescent="0.3">
      <c r="A162" s="29" t="s">
        <v>172</v>
      </c>
      <c r="B162" s="30"/>
      <c r="C162" s="31"/>
      <c r="D162" s="32">
        <f>SUM(D8,D10,D12,D14,D16,D18,D20,D22,D24,D26,D28,D30,D32,D34,D36,D38,D40,D42,D44,D46,D48,D50,D52,D55,D57,D59,D61,D63,D65,D68,D70,D72,D74,D76,D78,D80,D82,D84,D87,D89,D91,D93,D95,D97,D99,D101,D103,D105,D107,D109,D111,D113,D115,D117,D119,D121,D123,D125,D127,D161)</f>
        <v>187158.79</v>
      </c>
      <c r="E162" s="31"/>
      <c r="F162" s="33"/>
      <c r="G162" s="34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2026-06-18T05:47:18Z</dcterms:modified>
</cp:coreProperties>
</file>