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1" l="1"/>
  <c r="D154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<sst xmlns="http://schemas.openxmlformats.org/spreadsheetml/2006/main" count="422" uniqueCount="167">
  <si>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</si>
  <si>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</si>
  <si>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</si>
  <si>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</si>
  <si>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</si>
  <si>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</si>
  <si>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</si>
  <si>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</si>
  <si>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FRANA KRSTE FRANKOPANA_x000D_
IVANIĆGRADSKA 24_x000D_
ZAGREB_x000D_
Tel: +385(1)2361370   Fax: +385(1)2441309_x000D_
OIB: 34428172652_x000D_
Mail: ured@os-fkfrankopana-zg.skole.hr_x000D_
IBAN: HR0923600001101477888</t>
  </si>
  <si>
    <t>Isplata Sredstava Za Razdoblje: 01.03.2026 Do 31.03.2026</t>
  </si>
  <si>
    <t>PCTOGO d.o.o.</t>
  </si>
  <si>
    <t>98377731859</t>
  </si>
  <si>
    <t>ZAGREB</t>
  </si>
  <si>
    <t>USLUGE TELEFONA, POŠTE I PRIJEVOZA</t>
  </si>
  <si>
    <t>OSNOVNA ŠKOLA FRANA KRSTE FRANKOPANA</t>
  </si>
  <si>
    <t>Ukupno:</t>
  </si>
  <si>
    <t>Hrvatska udruga ravnatelja osnovnih škola</t>
  </si>
  <si>
    <t>97748123085</t>
  </si>
  <si>
    <t>10040 ZAGREB</t>
  </si>
  <si>
    <t>ČLANARINE</t>
  </si>
  <si>
    <t>ZAGREBAČKA BANKA D.D.</t>
  </si>
  <si>
    <t>92963223473</t>
  </si>
  <si>
    <t>10000 ZAGREB</t>
  </si>
  <si>
    <t>BANKARSKE USLUGE I USLUGE PLATNOG PROMETA</t>
  </si>
  <si>
    <t>In Rebus d.o.o.</t>
  </si>
  <si>
    <t>91591564577</t>
  </si>
  <si>
    <t>10000 Zagreb</t>
  </si>
  <si>
    <t>OSTALE USLUGE</t>
  </si>
  <si>
    <t>ŽIVA VODA</t>
  </si>
  <si>
    <t>86255713939</t>
  </si>
  <si>
    <t>MATERIJAL I SIROVINE</t>
  </si>
  <si>
    <t>FINA</t>
  </si>
  <si>
    <t>85821130368</t>
  </si>
  <si>
    <t>ZAGREBAČKI HOLDING ČISTOĆA</t>
  </si>
  <si>
    <t>85584865987</t>
  </si>
  <si>
    <t>KOMUNALNE USLUGE</t>
  </si>
  <si>
    <t>ZAGREBAČKI HOLDING podružnica Zagrebačke ceste</t>
  </si>
  <si>
    <t>MATERIJAL I DIJELOVI ZA TEKUĆE I INVESTICIJSKO ODRŽAVANJE</t>
  </si>
  <si>
    <t>MET Croatia Energy Trade d.o.o.</t>
  </si>
  <si>
    <t>85106651596</t>
  </si>
  <si>
    <t>ENERGIJA</t>
  </si>
  <si>
    <t>AGRODALM d.o.o.</t>
  </si>
  <si>
    <t>80649374262</t>
  </si>
  <si>
    <t>EKO STANDARD</t>
  </si>
  <si>
    <t>79915592278</t>
  </si>
  <si>
    <t>KLARA</t>
  </si>
  <si>
    <t>76842508189</t>
  </si>
  <si>
    <t>Hrvatski zavod za javno zdravstvo</t>
  </si>
  <si>
    <t>75297532041</t>
  </si>
  <si>
    <t>ZDRAVSTVENE I VETERINARSKE USLUGE</t>
  </si>
  <si>
    <t>SREĆKO TOURS d.o.o.</t>
  </si>
  <si>
    <t>74454217661</t>
  </si>
  <si>
    <t>10340 Luka, Vrbovec</t>
  </si>
  <si>
    <t>OSTALI NESPOMENUTI RASHODI POSLOVANJA</t>
  </si>
  <si>
    <t>OPTIMUS LAB d.o.o.</t>
  </si>
  <si>
    <t>71981294715</t>
  </si>
  <si>
    <t>ČAKOVEC</t>
  </si>
  <si>
    <t>RAČUNALNE USLUGE</t>
  </si>
  <si>
    <t>Telemach Hrvatska d.o.o.</t>
  </si>
  <si>
    <t>70133616033</t>
  </si>
  <si>
    <t>KATAPULT PROMOCIJA D.O.O.</t>
  </si>
  <si>
    <t>65191050926</t>
  </si>
  <si>
    <t>HEP OPSKRBA d.o.o.</t>
  </si>
  <si>
    <t>63073332379</t>
  </si>
  <si>
    <t>VODNA NAKNADA</t>
  </si>
  <si>
    <t>61817894937</t>
  </si>
  <si>
    <t>DUBROVNIK SUN</t>
  </si>
  <si>
    <t>60174672203</t>
  </si>
  <si>
    <t>DUBROVNIK</t>
  </si>
  <si>
    <t>SLUŽBENA PUTOVANJA</t>
  </si>
  <si>
    <t>EURO ROSA IP d.o.o.</t>
  </si>
  <si>
    <t>58421021869</t>
  </si>
  <si>
    <t>UREDSKI MATERIJAL I OSTALI MATERIJALNI RASHODI</t>
  </si>
  <si>
    <t>Limes plus d.o.o.</t>
  </si>
  <si>
    <t>57560191883</t>
  </si>
  <si>
    <t>IGO-MAT d.o.o.</t>
  </si>
  <si>
    <t>55662000497</t>
  </si>
  <si>
    <t>10432 Bregana</t>
  </si>
  <si>
    <t>CLIPS</t>
  </si>
  <si>
    <t>52401930153</t>
  </si>
  <si>
    <t>CWS-BOCO D.O.O.</t>
  </si>
  <si>
    <t>51026536351</t>
  </si>
  <si>
    <t>VEDRAN COMPANY d.o.o.</t>
  </si>
  <si>
    <t>49463487199</t>
  </si>
  <si>
    <t>ZADAR</t>
  </si>
  <si>
    <t>UREDSKA OPREMA I NAMJEŠTAJ</t>
  </si>
  <si>
    <t>BONGO FOOD &amp; DRINKS j.d.o.o.</t>
  </si>
  <si>
    <t>45548352889</t>
  </si>
  <si>
    <t>POSLOVNI EDUKATOR ZA SAVJETOVANJE D.O.O.</t>
  </si>
  <si>
    <t>45065170578</t>
  </si>
  <si>
    <t>KAŠTEL SUĆURAC</t>
  </si>
  <si>
    <t>VINDIJA D.D.-MLJEKO</t>
  </si>
  <si>
    <t>44138062462</t>
  </si>
  <si>
    <t>VARAŽDIN</t>
  </si>
  <si>
    <t>METRO CASH &amp; CARRY D.O.O.</t>
  </si>
  <si>
    <t>38016445738</t>
  </si>
  <si>
    <t>10090 ZAGREB-SUSEDGRAD</t>
  </si>
  <si>
    <t>HERAK d.o.o.</t>
  </si>
  <si>
    <t>35111397152</t>
  </si>
  <si>
    <t>A1 Hrvatska d.o.o</t>
  </si>
  <si>
    <t>3442817265</t>
  </si>
  <si>
    <t>Zagreb</t>
  </si>
  <si>
    <t>NASTAVNI ZAVOD ZA JAVNO ZDRAVSTVO</t>
  </si>
  <si>
    <t>33392005961</t>
  </si>
  <si>
    <t>OOPG MLAĐAN</t>
  </si>
  <si>
    <t>33360385415</t>
  </si>
  <si>
    <t>DUBRAVA</t>
  </si>
  <si>
    <t>KONICA MINOLTA</t>
  </si>
  <si>
    <t>31697259786</t>
  </si>
  <si>
    <t>ZAGRERB</t>
  </si>
  <si>
    <t>A1 Hrvatska d.o.o.</t>
  </si>
  <si>
    <t>29524210204</t>
  </si>
  <si>
    <t>JAVNI BILJEŽNIK MLADEN BUREC</t>
  </si>
  <si>
    <t>27486284750</t>
  </si>
  <si>
    <t>ROTO DINAMIC d.o.o.</t>
  </si>
  <si>
    <t>24723122482</t>
  </si>
  <si>
    <t xml:space="preserve"> SAMOBOR</t>
  </si>
  <si>
    <t>IKEA HRVATSKA D.O.O.</t>
  </si>
  <si>
    <t>21523879111</t>
  </si>
  <si>
    <t>SESVETE KRALJEVEC</t>
  </si>
  <si>
    <t>NET-MAG društvo s ograničenom odgovornošću za informatičke uslug e</t>
  </si>
  <si>
    <t>21173008888</t>
  </si>
  <si>
    <t>PODRAVKA PREHRAMBENA INDUSTRIJA d.d.</t>
  </si>
  <si>
    <t>18928523252</t>
  </si>
  <si>
    <t>KOPRIVNICA</t>
  </si>
  <si>
    <t>ZAKLADA INNOLAB PRETVORITE INPVACIJE U STVARNOST</t>
  </si>
  <si>
    <t>15677816665</t>
  </si>
  <si>
    <t>MEDICAL DIRECT d.o.o.</t>
  </si>
  <si>
    <t>13340123242</t>
  </si>
  <si>
    <t>10430 Samobor</t>
  </si>
  <si>
    <t>ANTONIJA</t>
  </si>
  <si>
    <t>11111111111</t>
  </si>
  <si>
    <t>AKD-ZAŠTITA D.O.O.</t>
  </si>
  <si>
    <t>09253797076</t>
  </si>
  <si>
    <t>NET-MAG ZA INFORMATIČKE USLUGE</t>
  </si>
  <si>
    <t>09012552972</t>
  </si>
  <si>
    <t>ALFA D.D.</t>
  </si>
  <si>
    <t>07189160632</t>
  </si>
  <si>
    <t>LEDO PLUS d.o.o.</t>
  </si>
  <si>
    <t>07179054100</t>
  </si>
  <si>
    <t>E.S.K. d.o.o.</t>
  </si>
  <si>
    <t>06135698286</t>
  </si>
  <si>
    <t>INTELEKTUALNE I OSOBNE USLUGE</t>
  </si>
  <si>
    <t>TEDI</t>
  </si>
  <si>
    <t>05614216244</t>
  </si>
  <si>
    <t>PROMAC d.o.o.</t>
  </si>
  <si>
    <t>00151836278</t>
  </si>
  <si>
    <t>DOM ZDRAVLJA ZAGREB - CENTAR</t>
  </si>
  <si>
    <t>00053084642</t>
  </si>
  <si>
    <t>STOJANOVIĆ ŠIMUNEC MIRJANA</t>
  </si>
  <si>
    <t>-</t>
  </si>
  <si>
    <t>JOSIPA BATKOVIĆ</t>
  </si>
  <si>
    <t>KUŠIĆ KRISTIJAN</t>
  </si>
  <si>
    <t>SAMANTA SEFEROVIĆ</t>
  </si>
  <si>
    <t>KAUFLAND</t>
  </si>
  <si>
    <t/>
  </si>
  <si>
    <t>GRADSKA LJEKARNA</t>
  </si>
  <si>
    <t>LIDL</t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</si>
  <si>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</si>
  <si>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</si>
  <si>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</si>
  <si>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</si>
  <si>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</si>
  <si>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ZDRAVSTVENO OSIGURANJE</t>
  </si>
  <si>
    <t>NAKNADE ZA PRIJEVOZ, ZA RAD NA TERENU I ODVOJENI ŽIVOT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</si>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</sst>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63.05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63.05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70</v>
      </c>
      <c r="E9" s="10">
        <v>3294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127.36</v>
      </c>
      <c r="E11" s="10">
        <v>3431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127.36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132.63999999999999</v>
      </c>
      <c r="E13" s="10">
        <v>3239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132.63999999999999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12</v>
      </c>
      <c r="D15" s="18">
        <v>94.6</v>
      </c>
      <c r="E15" s="10">
        <v>3222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94.6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12</v>
      </c>
      <c r="D17" s="18">
        <v>80.81</v>
      </c>
      <c r="E17" s="10">
        <v>3431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80.81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394.3</v>
      </c>
      <c r="E19" s="10">
        <v>3234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394.3</v>
      </c>
      <c r="E20" s="23"/>
      <c r="F20" s="25"/>
      <c r="G20" s="26"/>
    </row>
    <row r="21" spans="1:7" x14ac:dyDescent="0.25">
      <c r="A21" s="9" t="s">
        <v>36</v>
      </c>
      <c r="B21" s="14" t="s">
        <v>34</v>
      </c>
      <c r="C21" s="10" t="s">
        <v>12</v>
      </c>
      <c r="D21" s="18">
        <v>34.61</v>
      </c>
      <c r="E21" s="10">
        <v>3224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34.61</v>
      </c>
      <c r="E22" s="23"/>
      <c r="F22" s="25"/>
      <c r="G22" s="26"/>
    </row>
    <row r="23" spans="1:7" x14ac:dyDescent="0.25">
      <c r="A23" s="9" t="s">
        <v>33</v>
      </c>
      <c r="B23" s="14" t="s">
        <v>34</v>
      </c>
      <c r="C23" s="10" t="s">
        <v>12</v>
      </c>
      <c r="D23" s="18">
        <v>175.05</v>
      </c>
      <c r="E23" s="10">
        <v>3234</v>
      </c>
      <c r="F23" s="9" t="s">
        <v>35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175.05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26</v>
      </c>
      <c r="D25" s="18">
        <v>2185.56</v>
      </c>
      <c r="E25" s="10">
        <v>3223</v>
      </c>
      <c r="F25" s="9" t="s">
        <v>40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2185.56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26</v>
      </c>
      <c r="D27" s="18">
        <v>1006.04</v>
      </c>
      <c r="E27" s="10">
        <v>3222</v>
      </c>
      <c r="F27" s="9" t="s">
        <v>30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1006.04</v>
      </c>
      <c r="E28" s="23"/>
      <c r="F28" s="25"/>
      <c r="G28" s="26"/>
    </row>
    <row r="29" spans="1:7" x14ac:dyDescent="0.25">
      <c r="A29" s="9" t="s">
        <v>43</v>
      </c>
      <c r="B29" s="14" t="s">
        <v>44</v>
      </c>
      <c r="C29" s="10" t="s">
        <v>12</v>
      </c>
      <c r="D29" s="18">
        <v>375</v>
      </c>
      <c r="E29" s="10">
        <v>3234</v>
      </c>
      <c r="F29" s="9" t="s">
        <v>35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375</v>
      </c>
      <c r="E30" s="23"/>
      <c r="F30" s="25"/>
      <c r="G30" s="26"/>
    </row>
    <row r="31" spans="1:7" x14ac:dyDescent="0.25">
      <c r="A31" s="9" t="s">
        <v>45</v>
      </c>
      <c r="B31" s="14" t="s">
        <v>46</v>
      </c>
      <c r="C31" s="10" t="s">
        <v>12</v>
      </c>
      <c r="D31" s="18">
        <v>840.71</v>
      </c>
      <c r="E31" s="10">
        <v>3222</v>
      </c>
      <c r="F31" s="9" t="s">
        <v>30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840.71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22</v>
      </c>
      <c r="D33" s="18">
        <v>36.5</v>
      </c>
      <c r="E33" s="10">
        <v>3236</v>
      </c>
      <c r="F33" s="9" t="s">
        <v>49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36.5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52</v>
      </c>
      <c r="D35" s="18">
        <v>3375</v>
      </c>
      <c r="E35" s="10">
        <v>3231</v>
      </c>
      <c r="F35" s="9" t="s">
        <v>13</v>
      </c>
      <c r="G35" s="27" t="s">
        <v>14</v>
      </c>
    </row>
    <row r="36" spans="1:7" x14ac:dyDescent="0.25">
      <c r="A36" s="9"/>
      <c r="B36" s="14"/>
      <c r="C36" s="10"/>
      <c r="D36" s="18">
        <v>678</v>
      </c>
      <c r="E36" s="10">
        <v>3299</v>
      </c>
      <c r="F36" s="9" t="s">
        <v>53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4053</v>
      </c>
      <c r="E37" s="23"/>
      <c r="F37" s="25"/>
      <c r="G37" s="26"/>
    </row>
    <row r="38" spans="1:7" x14ac:dyDescent="0.25">
      <c r="A38" s="9" t="s">
        <v>54</v>
      </c>
      <c r="B38" s="14" t="s">
        <v>55</v>
      </c>
      <c r="C38" s="10" t="s">
        <v>56</v>
      </c>
      <c r="D38" s="18">
        <v>115.95</v>
      </c>
      <c r="E38" s="10">
        <v>3238</v>
      </c>
      <c r="F38" s="9" t="s">
        <v>57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115.95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26</v>
      </c>
      <c r="D40" s="18">
        <v>26.57</v>
      </c>
      <c r="E40" s="10">
        <v>3231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26.57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22</v>
      </c>
      <c r="D42" s="18">
        <v>855.26</v>
      </c>
      <c r="E42" s="10">
        <v>3299</v>
      </c>
      <c r="F42" s="9" t="s">
        <v>53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855.26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12</v>
      </c>
      <c r="D44" s="18">
        <v>1526.22</v>
      </c>
      <c r="E44" s="10">
        <v>3223</v>
      </c>
      <c r="F44" s="9" t="s">
        <v>40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1526.22</v>
      </c>
      <c r="E45" s="23"/>
      <c r="F45" s="25"/>
      <c r="G45" s="26"/>
    </row>
    <row r="46" spans="1:7" x14ac:dyDescent="0.25">
      <c r="A46" s="9" t="s">
        <v>64</v>
      </c>
      <c r="B46" s="14" t="s">
        <v>65</v>
      </c>
      <c r="C46" s="10" t="s">
        <v>12</v>
      </c>
      <c r="D46" s="18">
        <v>91.18</v>
      </c>
      <c r="E46" s="10">
        <v>3234</v>
      </c>
      <c r="F46" s="9" t="s">
        <v>35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91.18</v>
      </c>
      <c r="E47" s="23"/>
      <c r="F47" s="25"/>
      <c r="G47" s="26"/>
    </row>
    <row r="48" spans="1:7" x14ac:dyDescent="0.25">
      <c r="A48" s="9" t="s">
        <v>66</v>
      </c>
      <c r="B48" s="14" t="s">
        <v>67</v>
      </c>
      <c r="C48" s="10" t="s">
        <v>68</v>
      </c>
      <c r="D48" s="18">
        <v>394.5</v>
      </c>
      <c r="E48" s="10">
        <v>3211</v>
      </c>
      <c r="F48" s="9" t="s">
        <v>69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394.5</v>
      </c>
      <c r="E49" s="23"/>
      <c r="F49" s="25"/>
      <c r="G49" s="26"/>
    </row>
    <row r="50" spans="1:7" x14ac:dyDescent="0.25">
      <c r="A50" s="9" t="s">
        <v>70</v>
      </c>
      <c r="B50" s="14" t="s">
        <v>71</v>
      </c>
      <c r="C50" s="10" t="s">
        <v>26</v>
      </c>
      <c r="D50" s="18">
        <v>182.21</v>
      </c>
      <c r="E50" s="10">
        <v>3221</v>
      </c>
      <c r="F50" s="9" t="s">
        <v>72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182.21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22</v>
      </c>
      <c r="D52" s="18">
        <v>23.63</v>
      </c>
      <c r="E52" s="10">
        <v>3221</v>
      </c>
      <c r="F52" s="9" t="s">
        <v>72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23.63</v>
      </c>
      <c r="E53" s="23"/>
      <c r="F53" s="25"/>
      <c r="G53" s="26"/>
    </row>
    <row r="54" spans="1:7" x14ac:dyDescent="0.25">
      <c r="A54" s="9" t="s">
        <v>75</v>
      </c>
      <c r="B54" s="14" t="s">
        <v>76</v>
      </c>
      <c r="C54" s="10" t="s">
        <v>77</v>
      </c>
      <c r="D54" s="18">
        <v>1027.33</v>
      </c>
      <c r="E54" s="10">
        <v>3222</v>
      </c>
      <c r="F54" s="9" t="s">
        <v>30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1027.33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12</v>
      </c>
      <c r="D56" s="18">
        <v>1892.74</v>
      </c>
      <c r="E56" s="10">
        <v>3222</v>
      </c>
      <c r="F56" s="9" t="s">
        <v>30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1892.74</v>
      </c>
      <c r="E57" s="23"/>
      <c r="F57" s="25"/>
      <c r="G57" s="26"/>
    </row>
    <row r="58" spans="1:7" x14ac:dyDescent="0.25">
      <c r="A58" s="9" t="s">
        <v>80</v>
      </c>
      <c r="B58" s="14" t="s">
        <v>81</v>
      </c>
      <c r="C58" s="10" t="s">
        <v>12</v>
      </c>
      <c r="D58" s="18">
        <v>24.58</v>
      </c>
      <c r="E58" s="10">
        <v>3239</v>
      </c>
      <c r="F58" s="9" t="s">
        <v>27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24.58</v>
      </c>
      <c r="E59" s="23"/>
      <c r="F59" s="25"/>
      <c r="G59" s="26"/>
    </row>
    <row r="60" spans="1:7" x14ac:dyDescent="0.25">
      <c r="A60" s="9" t="s">
        <v>82</v>
      </c>
      <c r="B60" s="14" t="s">
        <v>83</v>
      </c>
      <c r="C60" s="10" t="s">
        <v>84</v>
      </c>
      <c r="D60" s="18">
        <v>1007.5</v>
      </c>
      <c r="E60" s="10">
        <v>4221</v>
      </c>
      <c r="F60" s="9" t="s">
        <v>85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1007.5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26</v>
      </c>
      <c r="D62" s="18">
        <v>28.52</v>
      </c>
      <c r="E62" s="10">
        <v>3222</v>
      </c>
      <c r="F62" s="9" t="s">
        <v>30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28.52</v>
      </c>
      <c r="E63" s="23"/>
      <c r="F63" s="25"/>
      <c r="G63" s="26"/>
    </row>
    <row r="64" spans="1:7" x14ac:dyDescent="0.25">
      <c r="A64" s="9" t="s">
        <v>88</v>
      </c>
      <c r="B64" s="14" t="s">
        <v>89</v>
      </c>
      <c r="C64" s="10" t="s">
        <v>90</v>
      </c>
      <c r="D64" s="18">
        <v>180</v>
      </c>
      <c r="E64" s="10">
        <v>3221</v>
      </c>
      <c r="F64" s="9" t="s">
        <v>72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180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93</v>
      </c>
      <c r="D66" s="18">
        <v>1785.73</v>
      </c>
      <c r="E66" s="10">
        <v>3222</v>
      </c>
      <c r="F66" s="9" t="s">
        <v>30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1785.73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96</v>
      </c>
      <c r="D68" s="18">
        <v>508.85</v>
      </c>
      <c r="E68" s="10">
        <v>3222</v>
      </c>
      <c r="F68" s="9" t="s">
        <v>30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508.85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26</v>
      </c>
      <c r="D70" s="18">
        <v>622.4</v>
      </c>
      <c r="E70" s="10">
        <v>3222</v>
      </c>
      <c r="F70" s="9" t="s">
        <v>30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622.4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101</v>
      </c>
      <c r="D72" s="18">
        <v>66.83</v>
      </c>
      <c r="E72" s="10">
        <v>3231</v>
      </c>
      <c r="F72" s="9" t="s">
        <v>13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66.83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12</v>
      </c>
      <c r="D74" s="18">
        <v>167</v>
      </c>
      <c r="E74" s="10">
        <v>3236</v>
      </c>
      <c r="F74" s="9" t="s">
        <v>49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167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106</v>
      </c>
      <c r="D76" s="18">
        <v>53.93</v>
      </c>
      <c r="E76" s="10">
        <v>3222</v>
      </c>
      <c r="F76" s="9" t="s">
        <v>30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53.93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109</v>
      </c>
      <c r="D78" s="18">
        <v>282.94</v>
      </c>
      <c r="E78" s="10">
        <v>3239</v>
      </c>
      <c r="F78" s="9" t="s">
        <v>27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282.94</v>
      </c>
      <c r="E79" s="23"/>
      <c r="F79" s="25"/>
      <c r="G79" s="26"/>
    </row>
    <row r="80" spans="1:7" x14ac:dyDescent="0.25">
      <c r="A80" s="9" t="s">
        <v>110</v>
      </c>
      <c r="B80" s="14" t="s">
        <v>111</v>
      </c>
      <c r="C80" s="10" t="s">
        <v>12</v>
      </c>
      <c r="D80" s="18">
        <v>66.83</v>
      </c>
      <c r="E80" s="10">
        <v>3231</v>
      </c>
      <c r="F80" s="9" t="s">
        <v>13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66.83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12</v>
      </c>
      <c r="D82" s="18">
        <v>280.3</v>
      </c>
      <c r="E82" s="10">
        <v>3239</v>
      </c>
      <c r="F82" s="9" t="s">
        <v>27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280.3</v>
      </c>
      <c r="E83" s="23"/>
      <c r="F83" s="25"/>
      <c r="G83" s="26"/>
    </row>
    <row r="84" spans="1:7" x14ac:dyDescent="0.25">
      <c r="A84" s="9" t="s">
        <v>114</v>
      </c>
      <c r="B84" s="14" t="s">
        <v>115</v>
      </c>
      <c r="C84" s="10" t="s">
        <v>116</v>
      </c>
      <c r="D84" s="18">
        <v>397.81</v>
      </c>
      <c r="E84" s="10">
        <v>3222</v>
      </c>
      <c r="F84" s="9" t="s">
        <v>30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397.81</v>
      </c>
      <c r="E85" s="23"/>
      <c r="F85" s="25"/>
      <c r="G85" s="26"/>
    </row>
    <row r="86" spans="1:7" x14ac:dyDescent="0.25">
      <c r="A86" s="9" t="s">
        <v>117</v>
      </c>
      <c r="B86" s="14" t="s">
        <v>118</v>
      </c>
      <c r="C86" s="10" t="s">
        <v>119</v>
      </c>
      <c r="D86" s="18">
        <v>16.28</v>
      </c>
      <c r="E86" s="10">
        <v>3221</v>
      </c>
      <c r="F86" s="9" t="s">
        <v>72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16.28</v>
      </c>
      <c r="E87" s="23"/>
      <c r="F87" s="25"/>
      <c r="G87" s="26"/>
    </row>
    <row r="88" spans="1:7" x14ac:dyDescent="0.25">
      <c r="A88" s="9" t="s">
        <v>120</v>
      </c>
      <c r="B88" s="14" t="s">
        <v>121</v>
      </c>
      <c r="C88" s="10" t="s">
        <v>22</v>
      </c>
      <c r="D88" s="18">
        <v>18.75</v>
      </c>
      <c r="E88" s="10">
        <v>3221</v>
      </c>
      <c r="F88" s="9" t="s">
        <v>72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18.75</v>
      </c>
      <c r="E89" s="23"/>
      <c r="F89" s="25"/>
      <c r="G89" s="26"/>
    </row>
    <row r="90" spans="1:7" x14ac:dyDescent="0.25">
      <c r="A90" s="9" t="s">
        <v>122</v>
      </c>
      <c r="B90" s="14" t="s">
        <v>123</v>
      </c>
      <c r="C90" s="10" t="s">
        <v>124</v>
      </c>
      <c r="D90" s="18">
        <v>546.15</v>
      </c>
      <c r="E90" s="10">
        <v>3222</v>
      </c>
      <c r="F90" s="9" t="s">
        <v>30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546.15</v>
      </c>
      <c r="E91" s="23"/>
      <c r="F91" s="25"/>
      <c r="G91" s="26"/>
    </row>
    <row r="92" spans="1:7" x14ac:dyDescent="0.25">
      <c r="A92" s="9" t="s">
        <v>125</v>
      </c>
      <c r="B92" s="14" t="s">
        <v>126</v>
      </c>
      <c r="C92" s="10" t="s">
        <v>12</v>
      </c>
      <c r="D92" s="18">
        <v>650</v>
      </c>
      <c r="E92" s="10">
        <v>3239</v>
      </c>
      <c r="F92" s="9" t="s">
        <v>27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650</v>
      </c>
      <c r="E93" s="23"/>
      <c r="F93" s="25"/>
      <c r="G93" s="26"/>
    </row>
    <row r="94" spans="1:7" x14ac:dyDescent="0.25">
      <c r="A94" s="9" t="s">
        <v>127</v>
      </c>
      <c r="B94" s="14" t="s">
        <v>128</v>
      </c>
      <c r="C94" s="10" t="s">
        <v>129</v>
      </c>
      <c r="D94" s="18">
        <v>44</v>
      </c>
      <c r="E94" s="10">
        <v>3221</v>
      </c>
      <c r="F94" s="9" t="s">
        <v>72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44</v>
      </c>
      <c r="E95" s="23"/>
      <c r="F95" s="25"/>
      <c r="G95" s="26"/>
    </row>
    <row r="96" spans="1:7" x14ac:dyDescent="0.25">
      <c r="A96" s="9" t="s">
        <v>130</v>
      </c>
      <c r="B96" s="14" t="s">
        <v>131</v>
      </c>
      <c r="C96" s="10" t="s">
        <v>12</v>
      </c>
      <c r="D96" s="18">
        <v>41</v>
      </c>
      <c r="E96" s="10">
        <v>3221</v>
      </c>
      <c r="F96" s="9" t="s">
        <v>72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41</v>
      </c>
      <c r="E97" s="23"/>
      <c r="F97" s="25"/>
      <c r="G97" s="26"/>
    </row>
    <row r="98" spans="1:7" x14ac:dyDescent="0.25">
      <c r="A98" s="9" t="s">
        <v>132</v>
      </c>
      <c r="B98" s="14" t="s">
        <v>133</v>
      </c>
      <c r="C98" s="10" t="s">
        <v>22</v>
      </c>
      <c r="D98" s="18">
        <v>55</v>
      </c>
      <c r="E98" s="10">
        <v>3239</v>
      </c>
      <c r="F98" s="9" t="s">
        <v>27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55</v>
      </c>
      <c r="E99" s="23"/>
      <c r="F99" s="25"/>
      <c r="G99" s="26"/>
    </row>
    <row r="100" spans="1:7" x14ac:dyDescent="0.25">
      <c r="A100" s="9" t="s">
        <v>134</v>
      </c>
      <c r="B100" s="14" t="s">
        <v>135</v>
      </c>
      <c r="C100" s="10" t="s">
        <v>12</v>
      </c>
      <c r="D100" s="18">
        <v>65</v>
      </c>
      <c r="E100" s="10">
        <v>3238</v>
      </c>
      <c r="F100" s="9" t="s">
        <v>57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65</v>
      </c>
      <c r="E101" s="23"/>
      <c r="F101" s="25"/>
      <c r="G101" s="26"/>
    </row>
    <row r="102" spans="1:7" x14ac:dyDescent="0.25">
      <c r="A102" s="9" t="s">
        <v>136</v>
      </c>
      <c r="B102" s="14" t="s">
        <v>137</v>
      </c>
      <c r="C102" s="10" t="s">
        <v>12</v>
      </c>
      <c r="D102" s="18">
        <v>18.600000000000001</v>
      </c>
      <c r="E102" s="10">
        <v>3221</v>
      </c>
      <c r="F102" s="9" t="s">
        <v>72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18.600000000000001</v>
      </c>
      <c r="E103" s="23"/>
      <c r="F103" s="25"/>
      <c r="G103" s="26"/>
    </row>
    <row r="104" spans="1:7" x14ac:dyDescent="0.25">
      <c r="A104" s="9" t="s">
        <v>138</v>
      </c>
      <c r="B104" s="14" t="s">
        <v>139</v>
      </c>
      <c r="C104" s="10" t="s">
        <v>12</v>
      </c>
      <c r="D104" s="18">
        <v>368.27</v>
      </c>
      <c r="E104" s="10">
        <v>3222</v>
      </c>
      <c r="F104" s="9" t="s">
        <v>30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368.27</v>
      </c>
      <c r="E105" s="23"/>
      <c r="F105" s="25"/>
      <c r="G105" s="26"/>
    </row>
    <row r="106" spans="1:7" x14ac:dyDescent="0.25">
      <c r="A106" s="9" t="s">
        <v>140</v>
      </c>
      <c r="B106" s="14" t="s">
        <v>141</v>
      </c>
      <c r="C106" s="10" t="s">
        <v>12</v>
      </c>
      <c r="D106" s="18">
        <v>237.5</v>
      </c>
      <c r="E106" s="10">
        <v>3237</v>
      </c>
      <c r="F106" s="9" t="s">
        <v>142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237.5</v>
      </c>
      <c r="E107" s="23"/>
      <c r="F107" s="25"/>
      <c r="G107" s="26"/>
    </row>
    <row r="108" spans="1:7" x14ac:dyDescent="0.25">
      <c r="A108" s="9" t="s">
        <v>143</v>
      </c>
      <c r="B108" s="14" t="s">
        <v>144</v>
      </c>
      <c r="C108" s="10" t="s">
        <v>101</v>
      </c>
      <c r="D108" s="18">
        <v>9.1</v>
      </c>
      <c r="E108" s="10">
        <v>3221</v>
      </c>
      <c r="F108" s="9" t="s">
        <v>72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9.1</v>
      </c>
      <c r="E109" s="23"/>
      <c r="F109" s="25"/>
      <c r="G109" s="26"/>
    </row>
    <row r="110" spans="1:7" x14ac:dyDescent="0.25">
      <c r="A110" s="9" t="s">
        <v>145</v>
      </c>
      <c r="B110" s="14" t="s">
        <v>146</v>
      </c>
      <c r="C110" s="10" t="s">
        <v>12</v>
      </c>
      <c r="D110" s="18">
        <v>110</v>
      </c>
      <c r="E110" s="10">
        <v>3222</v>
      </c>
      <c r="F110" s="9" t="s">
        <v>30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110</v>
      </c>
      <c r="E111" s="23"/>
      <c r="F111" s="25"/>
      <c r="G111" s="26"/>
    </row>
    <row r="112" spans="1:7" x14ac:dyDescent="0.25">
      <c r="A112" s="9" t="s">
        <v>147</v>
      </c>
      <c r="B112" s="14" t="s">
        <v>148</v>
      </c>
      <c r="C112" s="10" t="s">
        <v>12</v>
      </c>
      <c r="D112" s="18">
        <v>25</v>
      </c>
      <c r="E112" s="10">
        <v>3236</v>
      </c>
      <c r="F112" s="9" t="s">
        <v>49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25</v>
      </c>
      <c r="E113" s="23"/>
      <c r="F113" s="25"/>
      <c r="G113" s="26"/>
    </row>
    <row r="114" spans="1:7" x14ac:dyDescent="0.25">
      <c r="A114" s="9" t="s">
        <v>149</v>
      </c>
      <c r="B114" s="14" t="s">
        <v>150</v>
      </c>
      <c r="C114" s="10" t="s">
        <v>12</v>
      </c>
      <c r="D114" s="18">
        <v>236.64</v>
      </c>
      <c r="E114" s="10">
        <v>3231</v>
      </c>
      <c r="F114" s="9" t="s">
        <v>13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236.64</v>
      </c>
      <c r="E115" s="23"/>
      <c r="F115" s="25"/>
      <c r="G115" s="26"/>
    </row>
    <row r="116" spans="1:7" x14ac:dyDescent="0.25">
      <c r="A116" s="9" t="s">
        <v>151</v>
      </c>
      <c r="B116" s="14" t="s">
        <v>150</v>
      </c>
      <c r="C116" s="10" t="s">
        <v>12</v>
      </c>
      <c r="D116" s="18">
        <v>128.80000000000001</v>
      </c>
      <c r="E116" s="10">
        <v>3231</v>
      </c>
      <c r="F116" s="9" t="s">
        <v>13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128.80000000000001</v>
      </c>
      <c r="E117" s="23"/>
      <c r="F117" s="25"/>
      <c r="G117" s="26"/>
    </row>
    <row r="118" spans="1:7" x14ac:dyDescent="0.25">
      <c r="A118" s="9" t="s">
        <v>152</v>
      </c>
      <c r="B118" s="14" t="s">
        <v>150</v>
      </c>
      <c r="C118" s="10" t="s">
        <v>12</v>
      </c>
      <c r="D118" s="18">
        <v>69.569999999999993</v>
      </c>
      <c r="E118" s="10">
        <v>3231</v>
      </c>
      <c r="F118" s="9" t="s">
        <v>13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69.569999999999993</v>
      </c>
      <c r="E119" s="23"/>
      <c r="F119" s="25"/>
      <c r="G119" s="26"/>
    </row>
    <row r="120" spans="1:7" x14ac:dyDescent="0.25">
      <c r="A120" s="9" t="s">
        <v>153</v>
      </c>
      <c r="B120" s="14" t="s">
        <v>150</v>
      </c>
      <c r="C120" s="10" t="s">
        <v>12</v>
      </c>
      <c r="D120" s="18">
        <v>79.040000000000006</v>
      </c>
      <c r="E120" s="10">
        <v>3231</v>
      </c>
      <c r="F120" s="9" t="s">
        <v>13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79.040000000000006</v>
      </c>
      <c r="E121" s="23"/>
      <c r="F121" s="25"/>
      <c r="G121" s="26"/>
    </row>
    <row r="122" spans="1:7" x14ac:dyDescent="0.25">
      <c r="A122" s="9" t="s">
        <v>154</v>
      </c>
      <c r="B122" s="14" t="s">
        <v>155</v>
      </c>
      <c r="C122" s="10"/>
      <c r="D122" s="18">
        <v>5.97</v>
      </c>
      <c r="E122" s="10">
        <v>3221</v>
      </c>
      <c r="F122" s="9" t="s">
        <v>72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5.97</v>
      </c>
      <c r="E123" s="23"/>
      <c r="F123" s="25"/>
      <c r="G123" s="26"/>
    </row>
    <row r="124" spans="1:7" x14ac:dyDescent="0.25">
      <c r="A124" s="9" t="s">
        <v>156</v>
      </c>
      <c r="B124" s="14" t="s">
        <v>155</v>
      </c>
      <c r="C124" s="10"/>
      <c r="D124" s="18">
        <v>33.83</v>
      </c>
      <c r="E124" s="10">
        <v>3221</v>
      </c>
      <c r="F124" s="9" t="s">
        <v>72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33.83</v>
      </c>
      <c r="E125" s="23"/>
      <c r="F125" s="25"/>
      <c r="G125" s="26"/>
    </row>
    <row r="126" spans="1:7" x14ac:dyDescent="0.25">
      <c r="A126" s="9" t="s">
        <v>157</v>
      </c>
      <c r="B126" s="14" t="s">
        <v>155</v>
      </c>
      <c r="C126" s="10"/>
      <c r="D126" s="18">
        <v>61.92</v>
      </c>
      <c r="E126" s="10">
        <v>3221</v>
      </c>
      <c r="F126" s="9" t="s">
        <v>72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61.92</v>
      </c>
      <c r="E127" s="23"/>
      <c r="F127" s="25"/>
      <c r="G127" s="26"/>
    </row>
    <row r="128" spans="1:7" x14ac:dyDescent="0.25">
      <c r="A128" s="9"/>
      <c r="B128" s="14"/>
      <c r="C128" s="10"/>
      <c r="D128" s="18">
        <v>107960.87</v>
      </c>
      <c r="E128" s="10">
        <v>3111</v>
      </c>
      <c r="F128" s="9" t="s">
        <v>158</v>
      </c>
      <c r="G128" s="27" t="s">
        <v>14</v>
      </c>
    </row>
    <row r="129" spans="1:7" x14ac:dyDescent="0.25">
      <c r="A129" s="9"/>
      <c r="B129" s="14"/>
      <c r="C129" s="10"/>
      <c r="D129" s="18">
        <v>146084.93</v>
      </c>
      <c r="E129" s="10">
        <v>3111</v>
      </c>
      <c r="F129" s="9" t="s">
        <v>158</v>
      </c>
      <c r="G129" s="28" t="s">
        <v>14</v>
      </c>
    </row>
    <row r="130" spans="1:7" x14ac:dyDescent="0.25">
      <c r="A130" s="9"/>
      <c r="B130" s="14"/>
      <c r="C130" s="10"/>
      <c r="D130" s="18">
        <v>699.12</v>
      </c>
      <c r="E130" s="10">
        <v>3113</v>
      </c>
      <c r="F130" s="9" t="s">
        <v>159</v>
      </c>
      <c r="G130" s="28" t="s">
        <v>14</v>
      </c>
    </row>
    <row r="131" spans="1:7" x14ac:dyDescent="0.25">
      <c r="A131" s="9"/>
      <c r="B131" s="14"/>
      <c r="C131" s="10"/>
      <c r="D131" s="18">
        <v>1188.5899999999999</v>
      </c>
      <c r="E131" s="10">
        <v>3114</v>
      </c>
      <c r="F131" s="9" t="s">
        <v>160</v>
      </c>
      <c r="G131" s="28" t="s">
        <v>14</v>
      </c>
    </row>
    <row r="132" spans="1:7" x14ac:dyDescent="0.25">
      <c r="A132" s="9"/>
      <c r="B132" s="14"/>
      <c r="C132" s="10"/>
      <c r="D132" s="18">
        <v>487.01</v>
      </c>
      <c r="E132" s="10">
        <v>3121</v>
      </c>
      <c r="F132" s="9" t="s">
        <v>161</v>
      </c>
      <c r="G132" s="28" t="s">
        <v>14</v>
      </c>
    </row>
    <row r="133" spans="1:7" x14ac:dyDescent="0.25">
      <c r="A133" s="9"/>
      <c r="B133" s="14"/>
      <c r="C133" s="10"/>
      <c r="D133" s="18">
        <v>8700.61</v>
      </c>
      <c r="E133" s="10">
        <v>3122</v>
      </c>
      <c r="F133" s="9" t="s">
        <v>162</v>
      </c>
      <c r="G133" s="28" t="s">
        <v>14</v>
      </c>
    </row>
    <row r="134" spans="1:7" x14ac:dyDescent="0.25">
      <c r="A134" s="9"/>
      <c r="B134" s="14"/>
      <c r="C134" s="10"/>
      <c r="D134" s="18">
        <v>17996.52</v>
      </c>
      <c r="E134" s="10">
        <v>3132</v>
      </c>
      <c r="F134" s="9" t="s">
        <v>163</v>
      </c>
      <c r="G134" s="28" t="s">
        <v>14</v>
      </c>
    </row>
    <row r="135" spans="1:7" x14ac:dyDescent="0.25">
      <c r="A135" s="9"/>
      <c r="B135" s="14"/>
      <c r="C135" s="10"/>
      <c r="D135" s="18">
        <v>19479.12</v>
      </c>
      <c r="E135" s="10">
        <v>3141</v>
      </c>
      <c r="F135" s="9" t="s">
        <v>162</v>
      </c>
      <c r="G135" s="28" t="s">
        <v>14</v>
      </c>
    </row>
    <row r="136" spans="1:7" x14ac:dyDescent="0.25">
      <c r="A136" s="9"/>
      <c r="B136" s="14"/>
      <c r="C136" s="10"/>
      <c r="D136" s="18">
        <v>10171.14</v>
      </c>
      <c r="E136" s="10">
        <v>3151</v>
      </c>
      <c r="F136" s="9" t="s">
        <v>162</v>
      </c>
      <c r="G136" s="28" t="s">
        <v>14</v>
      </c>
    </row>
    <row r="137" spans="1:7" x14ac:dyDescent="0.25">
      <c r="A137" s="9"/>
      <c r="B137" s="14"/>
      <c r="C137" s="10"/>
      <c r="D137" s="18">
        <v>30952.68</v>
      </c>
      <c r="E137" s="10">
        <v>3151</v>
      </c>
      <c r="F137" s="9" t="s">
        <v>162</v>
      </c>
      <c r="G137" s="28" t="s">
        <v>14</v>
      </c>
    </row>
    <row r="138" spans="1:7" x14ac:dyDescent="0.25">
      <c r="A138" s="9"/>
      <c r="B138" s="14"/>
      <c r="C138" s="10"/>
      <c r="D138" s="18">
        <v>179.26</v>
      </c>
      <c r="E138" s="10">
        <v>3162</v>
      </c>
      <c r="F138" s="9" t="s">
        <v>162</v>
      </c>
      <c r="G138" s="28" t="s">
        <v>14</v>
      </c>
    </row>
    <row r="139" spans="1:7" x14ac:dyDescent="0.25">
      <c r="A139" s="9"/>
      <c r="B139" s="14"/>
      <c r="C139" s="10"/>
      <c r="D139" s="18">
        <v>33933.24</v>
      </c>
      <c r="E139" s="10">
        <v>3162</v>
      </c>
      <c r="F139" s="9" t="s">
        <v>162</v>
      </c>
      <c r="G139" s="28" t="s">
        <v>14</v>
      </c>
    </row>
    <row r="140" spans="1:7" x14ac:dyDescent="0.25">
      <c r="A140" s="9"/>
      <c r="B140" s="14"/>
      <c r="C140" s="10"/>
      <c r="D140" s="18">
        <v>156</v>
      </c>
      <c r="E140" s="10">
        <v>3211</v>
      </c>
      <c r="F140" s="9" t="s">
        <v>69</v>
      </c>
      <c r="G140" s="28" t="s">
        <v>14</v>
      </c>
    </row>
    <row r="141" spans="1:7" x14ac:dyDescent="0.25">
      <c r="A141" s="9"/>
      <c r="B141" s="14"/>
      <c r="C141" s="10"/>
      <c r="D141" s="18">
        <v>3200.81</v>
      </c>
      <c r="E141" s="10">
        <v>3212</v>
      </c>
      <c r="F141" s="9" t="s">
        <v>164</v>
      </c>
      <c r="G141" s="28" t="s">
        <v>14</v>
      </c>
    </row>
    <row r="142" spans="1:7" x14ac:dyDescent="0.25">
      <c r="A142" s="9"/>
      <c r="B142" s="14"/>
      <c r="C142" s="10"/>
      <c r="D142" s="18">
        <v>5709.05</v>
      </c>
      <c r="E142" s="10">
        <v>3212</v>
      </c>
      <c r="F142" s="9" t="s">
        <v>164</v>
      </c>
      <c r="G142" s="28" t="s">
        <v>14</v>
      </c>
    </row>
    <row r="143" spans="1:7" x14ac:dyDescent="0.25">
      <c r="A143" s="9"/>
      <c r="B143" s="14"/>
      <c r="C143" s="10"/>
      <c r="D143" s="18">
        <v>21.9</v>
      </c>
      <c r="E143" s="10">
        <v>3236</v>
      </c>
      <c r="F143" s="9" t="s">
        <v>49</v>
      </c>
      <c r="G143" s="28" t="s">
        <v>14</v>
      </c>
    </row>
    <row r="144" spans="1:7" x14ac:dyDescent="0.25">
      <c r="A144" s="9"/>
      <c r="B144" s="14"/>
      <c r="C144" s="10"/>
      <c r="D144" s="18">
        <v>121.28</v>
      </c>
      <c r="E144" s="10">
        <v>3237</v>
      </c>
      <c r="F144" s="9" t="s">
        <v>142</v>
      </c>
      <c r="G144" s="28" t="s">
        <v>14</v>
      </c>
    </row>
    <row r="145" spans="1:7" x14ac:dyDescent="0.25">
      <c r="A145" s="9"/>
      <c r="B145" s="14"/>
      <c r="C145" s="10"/>
      <c r="D145" s="18">
        <v>163.57</v>
      </c>
      <c r="E145" s="10">
        <v>3237</v>
      </c>
      <c r="F145" s="9" t="s">
        <v>142</v>
      </c>
      <c r="G145" s="28" t="s">
        <v>14</v>
      </c>
    </row>
    <row r="146" spans="1:7" x14ac:dyDescent="0.25">
      <c r="A146" s="9"/>
      <c r="B146" s="14"/>
      <c r="C146" s="10"/>
      <c r="D146" s="18">
        <v>284.85000000000002</v>
      </c>
      <c r="E146" s="10">
        <v>3237</v>
      </c>
      <c r="F146" s="9" t="s">
        <v>142</v>
      </c>
      <c r="G146" s="28" t="s">
        <v>14</v>
      </c>
    </row>
    <row r="147" spans="1:7" x14ac:dyDescent="0.25">
      <c r="A147" s="9"/>
      <c r="B147" s="14"/>
      <c r="C147" s="10"/>
      <c r="D147" s="18">
        <v>154.38</v>
      </c>
      <c r="E147" s="10">
        <v>3291</v>
      </c>
      <c r="F147" s="9" t="s">
        <v>165</v>
      </c>
      <c r="G147" s="28" t="s">
        <v>14</v>
      </c>
    </row>
    <row r="148" spans="1:7" x14ac:dyDescent="0.25">
      <c r="A148" s="9"/>
      <c r="B148" s="14"/>
      <c r="C148" s="10"/>
      <c r="D148" s="18">
        <v>205.85</v>
      </c>
      <c r="E148" s="10">
        <v>3291</v>
      </c>
      <c r="F148" s="9" t="s">
        <v>165</v>
      </c>
      <c r="G148" s="28" t="s">
        <v>14</v>
      </c>
    </row>
    <row r="149" spans="1:7" x14ac:dyDescent="0.25">
      <c r="A149" s="9"/>
      <c r="B149" s="14"/>
      <c r="C149" s="10"/>
      <c r="D149" s="18">
        <v>412.59</v>
      </c>
      <c r="E149" s="10">
        <v>3291</v>
      </c>
      <c r="F149" s="9" t="s">
        <v>165</v>
      </c>
      <c r="G149" s="28" t="s">
        <v>14</v>
      </c>
    </row>
    <row r="150" spans="1:7" x14ac:dyDescent="0.25">
      <c r="A150" s="9"/>
      <c r="B150" s="14"/>
      <c r="C150" s="10"/>
      <c r="D150" s="18">
        <v>3652.86</v>
      </c>
      <c r="E150" s="10">
        <v>3291</v>
      </c>
      <c r="F150" s="9" t="s">
        <v>165</v>
      </c>
      <c r="G150" s="28" t="s">
        <v>14</v>
      </c>
    </row>
    <row r="151" spans="1:7" x14ac:dyDescent="0.25">
      <c r="A151" s="9"/>
      <c r="B151" s="14"/>
      <c r="C151" s="10"/>
      <c r="D151" s="18">
        <v>210</v>
      </c>
      <c r="E151" s="10">
        <v>3295</v>
      </c>
      <c r="F151" s="9"/>
      <c r="G151" s="28" t="s">
        <v>14</v>
      </c>
    </row>
    <row r="152" spans="1:7" x14ac:dyDescent="0.25">
      <c r="A152" s="9"/>
      <c r="B152" s="14"/>
      <c r="C152" s="10"/>
      <c r="D152" s="18">
        <v>210</v>
      </c>
      <c r="E152" s="10">
        <v>3295</v>
      </c>
      <c r="F152" s="9" t="s">
        <v>162</v>
      </c>
      <c r="G152" s="28" t="s">
        <v>14</v>
      </c>
    </row>
    <row r="153" spans="1:7" x14ac:dyDescent="0.25">
      <c r="A153" s="9"/>
      <c r="B153" s="14"/>
      <c r="C153" s="10"/>
      <c r="D153" s="18">
        <v>45.06</v>
      </c>
      <c r="E153" s="10">
        <v>3299</v>
      </c>
      <c r="F153" s="9" t="s">
        <v>53</v>
      </c>
      <c r="G153" s="28" t="s">
        <v>14</v>
      </c>
    </row>
    <row r="154" spans="1:7" ht="21" customHeight="1" thickBot="1" x14ac:dyDescent="0.3">
      <c r="A154" s="21" t="s">
        <v>15</v>
      </c>
      <c r="B154" s="22"/>
      <c r="C154" s="23"/>
      <c r="D154" s="24">
        <f>SUM(D128:D153)</f>
        <v>392381.29000000004</v>
      </c>
      <c r="E154" s="23"/>
      <c r="F154" s="25"/>
      <c r="G154" s="26"/>
    </row>
    <row r="155" spans="1:7" ht="15.75" thickBot="1" x14ac:dyDescent="0.3">
      <c r="A155" s="29" t="s">
        <v>166</v>
      </c>
      <c r="B155" s="30"/>
      <c r="C155" s="31"/>
      <c r="D155" s="32">
        <f>SUM(D8,D10,D12,D14,D16,D18,D20,D22,D24,D26,D28,D30,D32,D34,D37,D39,D41,D43,D45,D47,D49,D51,D53,D55,D57,D59,D61,D63,D65,D67,D69,D71,D73,D75,D77,D79,D81,D83,D85,D87,D89,D91,D93,D95,D97,D99,D101,D103,D105,D107,D109,D111,D113,D115,D117,D119,D121,D123,D125,D127,D154)</f>
        <v>416479.75000000006</v>
      </c>
      <c r="E155" s="31"/>
      <c r="F155" s="33"/>
      <c r="G155" s="34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2026-06-18T05:46:03Z</dcterms:modified>
</cp:coreProperties>
</file>